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G:\Scott Reuss\"/>
    </mc:Choice>
  </mc:AlternateContent>
  <xr:revisionPtr revIDLastSave="0" documentId="8_{3FD5895F-533D-4084-98E4-A86ADD22C0B9}" xr6:coauthVersionLast="36" xr6:coauthVersionMax="36" xr10:uidLastSave="{00000000-0000-0000-0000-000000000000}"/>
  <bookViews>
    <workbookView xWindow="0" yWindow="0" windowWidth="28800" windowHeight="12105" xr2:uid="{00000000-000D-0000-FFFF-FFFF00000000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6" i="1" l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<sst xmlns="http://schemas.openxmlformats.org/spreadsheetml/2006/main" count="10" uniqueCount="10">
  <si>
    <t>Note:  Buying/selling on a per acre basis can be done, but it is much more likely that the sales price will favor one party more than the other, due to estimation of yield.</t>
  </si>
  <si>
    <t>corn price</t>
  </si>
  <si>
    <t>per bu</t>
  </si>
  <si>
    <t>Prices are for delivered corn silage, if buyer paying harvest costs, need to be deducted from these prices.</t>
  </si>
  <si>
    <t>Interior numbers are price/fresh ton</t>
  </si>
  <si>
    <t>Corn silage moisture %</t>
  </si>
  <si>
    <t>2023 Corn Silage Pricing Chart</t>
  </si>
  <si>
    <t>Dec. Futures $4.81, Local Cash Bid $4.26, as of 08/30/23</t>
  </si>
  <si>
    <t>Calculated values based on normal corn silage having 7.5 bushels/wet ton grain equivalent and a stover replacement value of $10/ton</t>
  </si>
  <si>
    <t>If have questions or want assistance, contact Scott Reuss at 715-701-0966 or email to scott.reuss@wisc.edu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</si>
</sst>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_([$$-409]* #,##0.00_);_([$$-409]* \(#,##0.00\);_([$$-409]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9" fontId="5" fillId="0" borderId="0" xfId="1" applyFont="1"/>
    <xf numFmtId="8" fontId="5" fillId="0" borderId="0" xfId="0" applyNumberFormat="1" applyFont="1"/>
    <xf numFmtId="164" fontId="5" fillId="0" borderId="0" xfId="0" applyNumberFormat="1" applyFont="1"/>
    <xf numFmtId="0" fontId="6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3:W30"/>
  <sheetViews>
    <sheetView tabSelected="1" workbookViewId="0">
      <selection activeCell="H9" sqref="H9"/>
    </sheetView>
  </sheetViews>
  <sheetFormatPr defaultRowHeight="15" x14ac:dyDescent="0.25"/>
  <cols>
    <col min="1" max="1" width="0.28515625" customWidth="1"/>
    <col min="2" max="2" width="0.42578125" customWidth="1"/>
    <col min="3" max="3" width="9.5703125" customWidth="1"/>
    <col min="22" max="22" width="9.140625" customWidth="1"/>
  </cols>
  <sheetData>
    <row r="3" spans="3:23" ht="46.5" x14ac:dyDescent="0.7">
      <c r="C3" s="1" t="s">
        <v>6</v>
      </c>
    </row>
    <row r="4" spans="3:23" ht="15.75" x14ac:dyDescent="0.25">
      <c r="C4" s="4" t="s">
        <v>7</v>
      </c>
      <c r="D4" s="4"/>
      <c r="E4" s="4"/>
      <c r="F4" s="4"/>
      <c r="G4" s="4"/>
      <c r="H4" s="4"/>
      <c r="I4" s="4"/>
      <c r="J4" s="4"/>
      <c r="K4" s="4"/>
      <c r="L4" s="4"/>
    </row>
    <row r="5" spans="3:23" ht="15.75" x14ac:dyDescent="0.25">
      <c r="C5" s="4"/>
      <c r="D5" s="4"/>
      <c r="E5" s="4"/>
      <c r="F5" s="4"/>
      <c r="G5" s="4"/>
      <c r="H5" s="4"/>
      <c r="I5" s="4"/>
      <c r="J5" s="4"/>
      <c r="K5" s="4"/>
      <c r="L5" s="4"/>
    </row>
    <row r="6" spans="3:23" ht="15.75" x14ac:dyDescent="0.25">
      <c r="C6" s="4" t="s">
        <v>8</v>
      </c>
      <c r="D6" s="4"/>
      <c r="E6" s="4"/>
      <c r="F6" s="4"/>
      <c r="G6" s="4"/>
      <c r="H6" s="4"/>
      <c r="I6" s="4"/>
      <c r="J6" s="4"/>
      <c r="K6" s="4"/>
      <c r="L6" s="4"/>
    </row>
    <row r="7" spans="3:23" ht="15.75" x14ac:dyDescent="0.25">
      <c r="C7" s="4"/>
      <c r="D7" s="8" t="s">
        <v>3</v>
      </c>
      <c r="E7" s="4"/>
      <c r="F7" s="4"/>
      <c r="G7" s="4"/>
      <c r="H7" s="4"/>
      <c r="I7" s="4"/>
      <c r="J7" s="4"/>
      <c r="K7" s="4"/>
      <c r="L7" s="4"/>
    </row>
    <row r="8" spans="3:23" ht="15.75" x14ac:dyDescent="0.25">
      <c r="C8" s="4"/>
      <c r="D8" s="8"/>
      <c r="E8" s="4"/>
      <c r="F8" s="4"/>
      <c r="G8" s="4"/>
      <c r="H8" s="4"/>
      <c r="I8" s="4"/>
      <c r="J8" s="4"/>
      <c r="K8" s="4"/>
      <c r="L8" s="4"/>
    </row>
    <row r="9" spans="3:23" ht="15.75" x14ac:dyDescent="0.25">
      <c r="C9" s="4"/>
      <c r="D9" s="4"/>
      <c r="E9" s="4"/>
      <c r="F9" s="4"/>
      <c r="G9" s="4"/>
      <c r="H9" s="4"/>
      <c r="I9" s="2" t="s">
        <v>4</v>
      </c>
      <c r="J9" s="4"/>
      <c r="K9" s="4"/>
      <c r="L9" s="4"/>
    </row>
    <row r="10" spans="3:23" ht="15" customHeight="1" x14ac:dyDescent="0.25">
      <c r="C10" s="4" t="s">
        <v>1</v>
      </c>
      <c r="D10" s="4"/>
      <c r="E10" s="2" t="s">
        <v>5</v>
      </c>
      <c r="F10" s="4"/>
      <c r="G10" s="4"/>
      <c r="H10" s="4"/>
      <c r="I10" s="4"/>
      <c r="J10" s="4"/>
      <c r="K10" s="4"/>
      <c r="L10" s="4"/>
    </row>
    <row r="11" spans="3:23" ht="15.75" customHeight="1" x14ac:dyDescent="0.25">
      <c r="C11" s="4" t="s">
        <v>2</v>
      </c>
      <c r="D11" s="5">
        <v>0.55000000000000004</v>
      </c>
      <c r="E11" s="5">
        <v>0.56000000000000005</v>
      </c>
      <c r="F11" s="5">
        <v>0.56999999999999995</v>
      </c>
      <c r="G11" s="5">
        <v>0.57999999999999996</v>
      </c>
      <c r="H11" s="5">
        <v>0.59</v>
      </c>
      <c r="I11" s="5">
        <v>0.6</v>
      </c>
      <c r="J11" s="5">
        <v>0.61</v>
      </c>
      <c r="K11" s="5">
        <v>0.62</v>
      </c>
      <c r="L11" s="5">
        <v>0.63</v>
      </c>
      <c r="M11" s="5">
        <v>0.64</v>
      </c>
      <c r="N11" s="5">
        <v>0.65</v>
      </c>
      <c r="O11" s="5">
        <v>0.66</v>
      </c>
      <c r="P11" s="5">
        <v>0.67</v>
      </c>
      <c r="Q11" s="5">
        <v>0.68</v>
      </c>
      <c r="R11" s="5">
        <v>0.69</v>
      </c>
      <c r="S11" s="5">
        <v>0.7</v>
      </c>
      <c r="T11" s="5">
        <v>0.71</v>
      </c>
      <c r="U11" s="5">
        <v>0.72</v>
      </c>
      <c r="V11" s="5">
        <v>0.73</v>
      </c>
      <c r="W11" s="5">
        <v>0.74</v>
      </c>
    </row>
    <row r="12" spans="3:23" ht="15.75" x14ac:dyDescent="0.25">
      <c r="C12" s="6">
        <v>3.7</v>
      </c>
      <c r="D12" s="7">
        <f>((7.5*($C12)+10)*(0.65/D$11))</f>
        <v>44.61363636363636</v>
      </c>
      <c r="E12" s="7">
        <f t="shared" ref="E12:W26" si="0">((7.5*($C12)+10)*(0.65/E$11))</f>
        <v>43.816964285714278</v>
      </c>
      <c r="F12" s="7">
        <f t="shared" si="0"/>
        <v>43.048245614035096</v>
      </c>
      <c r="G12" s="7">
        <f t="shared" si="0"/>
        <v>42.306034482758626</v>
      </c>
      <c r="H12" s="7">
        <f t="shared" si="0"/>
        <v>41.588983050847467</v>
      </c>
      <c r="I12" s="7">
        <f t="shared" si="0"/>
        <v>40.895833333333336</v>
      </c>
      <c r="J12" s="7">
        <f t="shared" si="0"/>
        <v>40.225409836065573</v>
      </c>
      <c r="K12" s="7">
        <f t="shared" si="0"/>
        <v>39.576612903225808</v>
      </c>
      <c r="L12" s="7">
        <f t="shared" si="0"/>
        <v>38.948412698412703</v>
      </c>
      <c r="M12" s="7">
        <f t="shared" si="0"/>
        <v>38.33984375</v>
      </c>
      <c r="N12" s="7">
        <f t="shared" si="0"/>
        <v>37.75</v>
      </c>
      <c r="O12" s="7">
        <f t="shared" si="0"/>
        <v>37.178030303030305</v>
      </c>
      <c r="P12" s="7">
        <f t="shared" si="0"/>
        <v>36.623134328358212</v>
      </c>
      <c r="Q12" s="7">
        <f t="shared" si="0"/>
        <v>36.084558823529406</v>
      </c>
      <c r="R12" s="7">
        <f t="shared" si="0"/>
        <v>35.561594202898554</v>
      </c>
      <c r="S12" s="7">
        <f t="shared" si="0"/>
        <v>35.053571428571431</v>
      </c>
      <c r="T12" s="7">
        <f t="shared" si="0"/>
        <v>34.559859154929583</v>
      </c>
      <c r="U12" s="7">
        <f t="shared" si="0"/>
        <v>34.079861111111114</v>
      </c>
      <c r="V12" s="7">
        <f t="shared" si="0"/>
        <v>33.613013698630134</v>
      </c>
      <c r="W12" s="7">
        <f t="shared" si="0"/>
        <v>33.158783783783782</v>
      </c>
    </row>
    <row r="13" spans="3:23" ht="15.75" x14ac:dyDescent="0.25">
      <c r="C13" s="6">
        <v>3.8</v>
      </c>
      <c r="D13" s="7">
        <f t="shared" ref="D13:S26" si="1">((7.5*($C13)+10)*(0.65/D$11))</f>
        <v>45.499999999999993</v>
      </c>
      <c r="E13" s="7">
        <f t="shared" si="1"/>
        <v>44.687499999999993</v>
      </c>
      <c r="F13" s="7">
        <f t="shared" si="1"/>
        <v>43.903508771929836</v>
      </c>
      <c r="G13" s="7">
        <f t="shared" si="1"/>
        <v>43.146551724137936</v>
      </c>
      <c r="H13" s="7">
        <f t="shared" si="1"/>
        <v>42.415254237288146</v>
      </c>
      <c r="I13" s="7">
        <f t="shared" si="1"/>
        <v>41.708333333333336</v>
      </c>
      <c r="J13" s="7">
        <f t="shared" si="1"/>
        <v>41.024590163934427</v>
      </c>
      <c r="K13" s="7">
        <f t="shared" si="1"/>
        <v>40.362903225806448</v>
      </c>
      <c r="L13" s="7">
        <f t="shared" si="1"/>
        <v>39.722222222222229</v>
      </c>
      <c r="M13" s="7">
        <f t="shared" si="1"/>
        <v>39.1015625</v>
      </c>
      <c r="N13" s="7">
        <f t="shared" si="1"/>
        <v>38.5</v>
      </c>
      <c r="O13" s="7">
        <f t="shared" si="1"/>
        <v>37.916666666666664</v>
      </c>
      <c r="P13" s="7">
        <f t="shared" si="1"/>
        <v>37.350746268656721</v>
      </c>
      <c r="Q13" s="7">
        <f t="shared" si="1"/>
        <v>36.80147058823529</v>
      </c>
      <c r="R13" s="7">
        <f t="shared" si="1"/>
        <v>36.268115942028992</v>
      </c>
      <c r="S13" s="7">
        <f t="shared" si="1"/>
        <v>35.750000000000007</v>
      </c>
      <c r="T13" s="7">
        <f t="shared" si="0"/>
        <v>35.24647887323944</v>
      </c>
      <c r="U13" s="7">
        <f t="shared" si="0"/>
        <v>34.756944444444443</v>
      </c>
      <c r="V13" s="7">
        <f t="shared" si="0"/>
        <v>34.280821917808218</v>
      </c>
      <c r="W13" s="7">
        <f t="shared" si="0"/>
        <v>33.817567567567565</v>
      </c>
    </row>
    <row r="14" spans="3:23" ht="15.75" x14ac:dyDescent="0.25">
      <c r="C14" s="6">
        <v>3.9</v>
      </c>
      <c r="D14" s="7">
        <f t="shared" si="1"/>
        <v>46.386363636363633</v>
      </c>
      <c r="E14" s="7">
        <f t="shared" si="0"/>
        <v>45.558035714285708</v>
      </c>
      <c r="F14" s="7">
        <f t="shared" si="0"/>
        <v>44.758771929824569</v>
      </c>
      <c r="G14" s="7">
        <f t="shared" si="0"/>
        <v>43.987068965517246</v>
      </c>
      <c r="H14" s="7">
        <f t="shared" si="0"/>
        <v>43.241525423728824</v>
      </c>
      <c r="I14" s="7">
        <f t="shared" si="0"/>
        <v>42.520833333333336</v>
      </c>
      <c r="J14" s="7">
        <f t="shared" si="0"/>
        <v>41.82377049180328</v>
      </c>
      <c r="K14" s="7">
        <f t="shared" si="0"/>
        <v>41.149193548387096</v>
      </c>
      <c r="L14" s="7">
        <f t="shared" si="0"/>
        <v>40.496031746031747</v>
      </c>
      <c r="M14" s="7">
        <f t="shared" si="0"/>
        <v>39.86328125</v>
      </c>
      <c r="N14" s="7">
        <f t="shared" si="0"/>
        <v>39.25</v>
      </c>
      <c r="O14" s="7">
        <f t="shared" si="0"/>
        <v>38.655303030303031</v>
      </c>
      <c r="P14" s="7">
        <f t="shared" si="0"/>
        <v>38.078358208955223</v>
      </c>
      <c r="Q14" s="7">
        <f t="shared" si="0"/>
        <v>37.518382352941174</v>
      </c>
      <c r="R14" s="7">
        <f t="shared" si="0"/>
        <v>36.974637681159422</v>
      </c>
      <c r="S14" s="7">
        <f t="shared" si="0"/>
        <v>36.446428571428577</v>
      </c>
      <c r="T14" s="7">
        <f t="shared" si="0"/>
        <v>35.933098591549303</v>
      </c>
      <c r="U14" s="7">
        <f t="shared" si="0"/>
        <v>35.434027777777779</v>
      </c>
      <c r="V14" s="7">
        <f t="shared" si="0"/>
        <v>34.948630136986303</v>
      </c>
      <c r="W14" s="7">
        <f t="shared" si="0"/>
        <v>34.476351351351354</v>
      </c>
    </row>
    <row r="15" spans="3:23" ht="15.75" x14ac:dyDescent="0.25">
      <c r="C15" s="6">
        <v>4</v>
      </c>
      <c r="D15" s="7">
        <f t="shared" si="1"/>
        <v>47.272727272727266</v>
      </c>
      <c r="E15" s="7">
        <f t="shared" si="0"/>
        <v>46.428571428571423</v>
      </c>
      <c r="F15" s="7">
        <f t="shared" si="0"/>
        <v>45.614035087719309</v>
      </c>
      <c r="G15" s="7">
        <f t="shared" si="0"/>
        <v>44.827586206896555</v>
      </c>
      <c r="H15" s="7">
        <f t="shared" si="0"/>
        <v>44.067796610169495</v>
      </c>
      <c r="I15" s="7">
        <f t="shared" si="0"/>
        <v>43.333333333333343</v>
      </c>
      <c r="J15" s="7">
        <f t="shared" si="0"/>
        <v>42.622950819672134</v>
      </c>
      <c r="K15" s="7">
        <f t="shared" si="0"/>
        <v>41.935483870967744</v>
      </c>
      <c r="L15" s="7">
        <f t="shared" si="0"/>
        <v>41.269841269841272</v>
      </c>
      <c r="M15" s="7">
        <f t="shared" si="0"/>
        <v>40.625</v>
      </c>
      <c r="N15" s="7">
        <f t="shared" si="0"/>
        <v>40</v>
      </c>
      <c r="O15" s="7">
        <f t="shared" si="0"/>
        <v>39.393939393939391</v>
      </c>
      <c r="P15" s="7">
        <f t="shared" si="0"/>
        <v>38.805970149253731</v>
      </c>
      <c r="Q15" s="7">
        <f t="shared" si="0"/>
        <v>38.235294117647058</v>
      </c>
      <c r="R15" s="7">
        <f t="shared" si="0"/>
        <v>37.681159420289859</v>
      </c>
      <c r="S15" s="7">
        <f t="shared" si="0"/>
        <v>37.142857142857146</v>
      </c>
      <c r="T15" s="7">
        <f t="shared" si="0"/>
        <v>36.619718309859159</v>
      </c>
      <c r="U15" s="7">
        <f t="shared" si="0"/>
        <v>36.111111111111114</v>
      </c>
      <c r="V15" s="7">
        <f t="shared" si="0"/>
        <v>35.61643835616438</v>
      </c>
      <c r="W15" s="7">
        <f t="shared" si="0"/>
        <v>35.135135135135137</v>
      </c>
    </row>
    <row r="16" spans="3:23" ht="15.75" x14ac:dyDescent="0.25">
      <c r="C16" s="6">
        <v>4.0999999999999996</v>
      </c>
      <c r="D16" s="7">
        <f t="shared" si="1"/>
        <v>48.159090909090899</v>
      </c>
      <c r="E16" s="7">
        <f t="shared" si="0"/>
        <v>47.299107142857139</v>
      </c>
      <c r="F16" s="7">
        <f t="shared" si="0"/>
        <v>46.469298245614041</v>
      </c>
      <c r="G16" s="7">
        <f t="shared" si="0"/>
        <v>45.668103448275865</v>
      </c>
      <c r="H16" s="7">
        <f t="shared" si="0"/>
        <v>44.894067796610173</v>
      </c>
      <c r="I16" s="7">
        <f t="shared" si="0"/>
        <v>44.145833333333343</v>
      </c>
      <c r="J16" s="7">
        <f t="shared" si="0"/>
        <v>43.422131147540988</v>
      </c>
      <c r="K16" s="7">
        <f t="shared" si="0"/>
        <v>42.721774193548384</v>
      </c>
      <c r="L16" s="7">
        <f t="shared" si="0"/>
        <v>42.043650793650798</v>
      </c>
      <c r="M16" s="7">
        <f t="shared" si="0"/>
        <v>41.38671875</v>
      </c>
      <c r="N16" s="7">
        <f t="shared" si="0"/>
        <v>40.75</v>
      </c>
      <c r="O16" s="7">
        <f t="shared" si="0"/>
        <v>40.132575757575758</v>
      </c>
      <c r="P16" s="7">
        <f t="shared" si="0"/>
        <v>39.53358208955224</v>
      </c>
      <c r="Q16" s="7">
        <f t="shared" si="0"/>
        <v>38.952205882352942</v>
      </c>
      <c r="R16" s="7">
        <f t="shared" si="0"/>
        <v>38.387681159420296</v>
      </c>
      <c r="S16" s="7">
        <f t="shared" si="0"/>
        <v>37.839285714285722</v>
      </c>
      <c r="T16" s="7">
        <f t="shared" si="0"/>
        <v>37.306338028169016</v>
      </c>
      <c r="U16" s="7">
        <f t="shared" si="0"/>
        <v>36.788194444444443</v>
      </c>
      <c r="V16" s="7">
        <f t="shared" si="0"/>
        <v>36.284246575342465</v>
      </c>
      <c r="W16" s="7">
        <f t="shared" si="0"/>
        <v>35.793918918918919</v>
      </c>
    </row>
    <row r="17" spans="3:23" ht="15.75" x14ac:dyDescent="0.25">
      <c r="C17" s="6">
        <v>4.2</v>
      </c>
      <c r="D17" s="7">
        <f t="shared" si="1"/>
        <v>49.04545454545454</v>
      </c>
      <c r="E17" s="7">
        <f t="shared" si="0"/>
        <v>48.169642857142854</v>
      </c>
      <c r="F17" s="7">
        <f t="shared" si="0"/>
        <v>47.324561403508781</v>
      </c>
      <c r="G17" s="7">
        <f t="shared" si="0"/>
        <v>46.508620689655174</v>
      </c>
      <c r="H17" s="7">
        <f t="shared" si="0"/>
        <v>45.720338983050851</v>
      </c>
      <c r="I17" s="7">
        <f t="shared" si="0"/>
        <v>44.958333333333343</v>
      </c>
      <c r="J17" s="7">
        <f t="shared" si="0"/>
        <v>44.221311475409841</v>
      </c>
      <c r="K17" s="7">
        <f t="shared" si="0"/>
        <v>43.508064516129032</v>
      </c>
      <c r="L17" s="7">
        <f t="shared" si="0"/>
        <v>42.817460317460323</v>
      </c>
      <c r="M17" s="7">
        <f t="shared" si="0"/>
        <v>42.1484375</v>
      </c>
      <c r="N17" s="7">
        <f t="shared" si="0"/>
        <v>41.5</v>
      </c>
      <c r="O17" s="7">
        <f t="shared" si="0"/>
        <v>40.871212121212125</v>
      </c>
      <c r="P17" s="7">
        <f t="shared" si="0"/>
        <v>40.261194029850749</v>
      </c>
      <c r="Q17" s="7">
        <f t="shared" si="0"/>
        <v>39.669117647058819</v>
      </c>
      <c r="R17" s="7">
        <f t="shared" si="0"/>
        <v>39.094202898550726</v>
      </c>
      <c r="S17" s="7">
        <f t="shared" si="0"/>
        <v>38.535714285714292</v>
      </c>
      <c r="T17" s="7">
        <f t="shared" si="0"/>
        <v>37.992957746478879</v>
      </c>
      <c r="U17" s="7">
        <f t="shared" si="0"/>
        <v>37.465277777777779</v>
      </c>
      <c r="V17" s="7">
        <f t="shared" si="0"/>
        <v>36.952054794520549</v>
      </c>
      <c r="W17" s="7">
        <f t="shared" si="0"/>
        <v>36.452702702702702</v>
      </c>
    </row>
    <row r="18" spans="3:23" ht="15.75" x14ac:dyDescent="0.25">
      <c r="C18" s="6">
        <v>4.3</v>
      </c>
      <c r="D18" s="7">
        <f t="shared" si="1"/>
        <v>49.931818181818173</v>
      </c>
      <c r="E18" s="7">
        <f t="shared" si="0"/>
        <v>49.040178571428569</v>
      </c>
      <c r="F18" s="7">
        <f t="shared" si="0"/>
        <v>48.179824561403521</v>
      </c>
      <c r="G18" s="7">
        <f t="shared" si="0"/>
        <v>47.349137931034491</v>
      </c>
      <c r="H18" s="7">
        <f t="shared" si="0"/>
        <v>46.54661016949153</v>
      </c>
      <c r="I18" s="7">
        <f t="shared" si="0"/>
        <v>45.770833333333343</v>
      </c>
      <c r="J18" s="7">
        <f t="shared" si="0"/>
        <v>45.020491803278695</v>
      </c>
      <c r="K18" s="7">
        <f t="shared" si="0"/>
        <v>44.294354838709673</v>
      </c>
      <c r="L18" s="7">
        <f t="shared" si="0"/>
        <v>43.591269841269849</v>
      </c>
      <c r="M18" s="7">
        <f t="shared" si="0"/>
        <v>42.91015625</v>
      </c>
      <c r="N18" s="7">
        <f t="shared" si="0"/>
        <v>42.25</v>
      </c>
      <c r="O18" s="7">
        <f t="shared" si="0"/>
        <v>41.609848484848484</v>
      </c>
      <c r="P18" s="7">
        <f t="shared" si="0"/>
        <v>40.988805970149258</v>
      </c>
      <c r="Q18" s="7">
        <f t="shared" si="0"/>
        <v>40.386029411764703</v>
      </c>
      <c r="R18" s="7">
        <f t="shared" si="0"/>
        <v>39.800724637681164</v>
      </c>
      <c r="S18" s="7">
        <f t="shared" si="0"/>
        <v>39.232142857142861</v>
      </c>
      <c r="T18" s="7">
        <f t="shared" si="0"/>
        <v>38.679577464788736</v>
      </c>
      <c r="U18" s="7">
        <f t="shared" si="0"/>
        <v>38.142361111111114</v>
      </c>
      <c r="V18" s="7">
        <f t="shared" si="0"/>
        <v>37.619863013698634</v>
      </c>
      <c r="W18" s="7">
        <f t="shared" si="0"/>
        <v>37.111486486486484</v>
      </c>
    </row>
    <row r="19" spans="3:23" ht="15.75" x14ac:dyDescent="0.25">
      <c r="C19" s="6">
        <v>4.4000000000000004</v>
      </c>
      <c r="D19" s="7">
        <f t="shared" si="1"/>
        <v>50.818181818181813</v>
      </c>
      <c r="E19" s="7">
        <f t="shared" si="0"/>
        <v>49.910714285714278</v>
      </c>
      <c r="F19" s="7">
        <f t="shared" si="0"/>
        <v>49.035087719298254</v>
      </c>
      <c r="G19" s="7">
        <f t="shared" si="0"/>
        <v>48.189655172413801</v>
      </c>
      <c r="H19" s="7">
        <f t="shared" si="0"/>
        <v>47.372881355932208</v>
      </c>
      <c r="I19" s="7">
        <f t="shared" si="0"/>
        <v>46.583333333333343</v>
      </c>
      <c r="J19" s="7">
        <f t="shared" si="0"/>
        <v>45.819672131147541</v>
      </c>
      <c r="K19" s="7">
        <f t="shared" si="0"/>
        <v>45.08064516129032</v>
      </c>
      <c r="L19" s="7">
        <f t="shared" si="0"/>
        <v>44.365079365079367</v>
      </c>
      <c r="M19" s="7">
        <f t="shared" si="0"/>
        <v>43.671875</v>
      </c>
      <c r="N19" s="7">
        <f t="shared" si="0"/>
        <v>43</v>
      </c>
      <c r="O19" s="7">
        <f t="shared" si="0"/>
        <v>42.348484848484851</v>
      </c>
      <c r="P19" s="7">
        <f t="shared" si="0"/>
        <v>41.71641791044776</v>
      </c>
      <c r="Q19" s="7">
        <f t="shared" si="0"/>
        <v>41.102941176470587</v>
      </c>
      <c r="R19" s="7">
        <f t="shared" si="0"/>
        <v>40.507246376811601</v>
      </c>
      <c r="S19" s="7">
        <f t="shared" si="0"/>
        <v>39.928571428571438</v>
      </c>
      <c r="T19" s="7">
        <f t="shared" si="0"/>
        <v>39.366197183098599</v>
      </c>
      <c r="U19" s="7">
        <f t="shared" si="0"/>
        <v>38.819444444444443</v>
      </c>
      <c r="V19" s="7">
        <f t="shared" si="0"/>
        <v>38.287671232876711</v>
      </c>
      <c r="W19" s="7">
        <f t="shared" si="0"/>
        <v>37.770270270270274</v>
      </c>
    </row>
    <row r="20" spans="3:23" ht="15.75" x14ac:dyDescent="0.25">
      <c r="C20" s="6">
        <v>4.5</v>
      </c>
      <c r="D20" s="7">
        <f t="shared" si="1"/>
        <v>51.704545454545446</v>
      </c>
      <c r="E20" s="7">
        <f t="shared" si="0"/>
        <v>50.781249999999993</v>
      </c>
      <c r="F20" s="7">
        <f t="shared" si="0"/>
        <v>49.890350877192994</v>
      </c>
      <c r="G20" s="7">
        <f t="shared" si="0"/>
        <v>49.03017241379311</v>
      </c>
      <c r="H20" s="7">
        <f t="shared" si="0"/>
        <v>48.199152542372886</v>
      </c>
      <c r="I20" s="7">
        <f t="shared" si="0"/>
        <v>47.395833333333343</v>
      </c>
      <c r="J20" s="7">
        <f t="shared" si="0"/>
        <v>46.618852459016395</v>
      </c>
      <c r="K20" s="7">
        <f t="shared" si="0"/>
        <v>45.866935483870968</v>
      </c>
      <c r="L20" s="7">
        <f t="shared" si="0"/>
        <v>45.138888888888893</v>
      </c>
      <c r="M20" s="7">
        <f t="shared" si="0"/>
        <v>44.43359375</v>
      </c>
      <c r="N20" s="7">
        <f t="shared" si="0"/>
        <v>43.75</v>
      </c>
      <c r="O20" s="7">
        <f t="shared" si="0"/>
        <v>43.087121212121211</v>
      </c>
      <c r="P20" s="7">
        <f t="shared" si="0"/>
        <v>42.444029850746269</v>
      </c>
      <c r="Q20" s="7">
        <f t="shared" si="0"/>
        <v>41.819852941176471</v>
      </c>
      <c r="R20" s="7">
        <f t="shared" si="0"/>
        <v>41.213768115942031</v>
      </c>
      <c r="S20" s="7">
        <f t="shared" si="0"/>
        <v>40.625000000000007</v>
      </c>
      <c r="T20" s="7">
        <f t="shared" si="0"/>
        <v>40.052816901408455</v>
      </c>
      <c r="U20" s="7">
        <f t="shared" si="0"/>
        <v>39.496527777777779</v>
      </c>
      <c r="V20" s="7">
        <f t="shared" si="0"/>
        <v>38.955479452054796</v>
      </c>
      <c r="W20" s="7">
        <f t="shared" si="0"/>
        <v>38.429054054054056</v>
      </c>
    </row>
    <row r="21" spans="3:23" ht="15.75" x14ac:dyDescent="0.25">
      <c r="C21" s="6">
        <v>4.5999999999999996</v>
      </c>
      <c r="D21" s="7">
        <f t="shared" si="1"/>
        <v>52.590909090909086</v>
      </c>
      <c r="E21" s="7">
        <f t="shared" si="0"/>
        <v>51.651785714285708</v>
      </c>
      <c r="F21" s="7">
        <f t="shared" si="0"/>
        <v>50.745614035087726</v>
      </c>
      <c r="G21" s="7">
        <f t="shared" si="0"/>
        <v>49.87068965517242</v>
      </c>
      <c r="H21" s="7">
        <f t="shared" si="0"/>
        <v>49.025423728813564</v>
      </c>
      <c r="I21" s="7">
        <f t="shared" si="0"/>
        <v>48.208333333333343</v>
      </c>
      <c r="J21" s="7">
        <f t="shared" si="0"/>
        <v>47.418032786885249</v>
      </c>
      <c r="K21" s="7">
        <f t="shared" si="0"/>
        <v>46.653225806451609</v>
      </c>
      <c r="L21" s="7">
        <f t="shared" si="0"/>
        <v>45.912698412698418</v>
      </c>
      <c r="M21" s="7">
        <f t="shared" si="0"/>
        <v>45.1953125</v>
      </c>
      <c r="N21" s="7">
        <f t="shared" si="0"/>
        <v>44.5</v>
      </c>
      <c r="O21" s="7">
        <f t="shared" si="0"/>
        <v>43.825757575757578</v>
      </c>
      <c r="P21" s="7">
        <f t="shared" si="0"/>
        <v>43.171641791044777</v>
      </c>
      <c r="Q21" s="7">
        <f t="shared" si="0"/>
        <v>42.536764705882348</v>
      </c>
      <c r="R21" s="7">
        <f t="shared" si="0"/>
        <v>41.920289855072468</v>
      </c>
      <c r="S21" s="7">
        <f t="shared" si="0"/>
        <v>41.321428571428577</v>
      </c>
      <c r="T21" s="7">
        <f t="shared" si="0"/>
        <v>40.739436619718312</v>
      </c>
      <c r="U21" s="7">
        <f t="shared" si="0"/>
        <v>40.173611111111114</v>
      </c>
      <c r="V21" s="7">
        <f t="shared" si="0"/>
        <v>39.62328767123288</v>
      </c>
      <c r="W21" s="7">
        <f t="shared" si="0"/>
        <v>39.087837837837839</v>
      </c>
    </row>
    <row r="22" spans="3:23" ht="15.75" x14ac:dyDescent="0.25">
      <c r="C22" s="6">
        <v>4.7</v>
      </c>
      <c r="D22" s="7">
        <f t="shared" si="1"/>
        <v>53.47727272727272</v>
      </c>
      <c r="E22" s="7">
        <f t="shared" si="0"/>
        <v>52.522321428571423</v>
      </c>
      <c r="F22" s="7">
        <f t="shared" si="0"/>
        <v>51.600877192982466</v>
      </c>
      <c r="G22" s="7">
        <f t="shared" si="0"/>
        <v>50.71120689655173</v>
      </c>
      <c r="H22" s="7">
        <f t="shared" si="0"/>
        <v>49.851694915254242</v>
      </c>
      <c r="I22" s="7">
        <f t="shared" si="0"/>
        <v>49.020833333333343</v>
      </c>
      <c r="J22" s="7">
        <f t="shared" si="0"/>
        <v>48.217213114754102</v>
      </c>
      <c r="K22" s="7">
        <f t="shared" si="0"/>
        <v>47.439516129032256</v>
      </c>
      <c r="L22" s="7">
        <f t="shared" si="0"/>
        <v>46.686507936507944</v>
      </c>
      <c r="M22" s="7">
        <f t="shared" si="0"/>
        <v>45.95703125</v>
      </c>
      <c r="N22" s="7">
        <f t="shared" si="0"/>
        <v>45.25</v>
      </c>
      <c r="O22" s="7">
        <f t="shared" si="0"/>
        <v>44.564393939393938</v>
      </c>
      <c r="P22" s="7">
        <f t="shared" si="0"/>
        <v>43.899253731343286</v>
      </c>
      <c r="Q22" s="7">
        <f t="shared" si="0"/>
        <v>43.253676470588232</v>
      </c>
      <c r="R22" s="7">
        <f t="shared" si="0"/>
        <v>42.626811594202898</v>
      </c>
      <c r="S22" s="7">
        <f t="shared" si="0"/>
        <v>42.017857142857146</v>
      </c>
      <c r="T22" s="7">
        <f t="shared" si="0"/>
        <v>41.426056338028175</v>
      </c>
      <c r="U22" s="7">
        <f t="shared" si="0"/>
        <v>40.850694444444443</v>
      </c>
      <c r="V22" s="7">
        <f t="shared" si="0"/>
        <v>40.291095890410958</v>
      </c>
      <c r="W22" s="7">
        <f t="shared" si="0"/>
        <v>39.746621621621621</v>
      </c>
    </row>
    <row r="23" spans="3:23" ht="15.75" x14ac:dyDescent="0.25">
      <c r="C23" s="6">
        <v>4.8</v>
      </c>
      <c r="D23" s="7">
        <f t="shared" si="1"/>
        <v>54.36363636363636</v>
      </c>
      <c r="E23" s="7">
        <f t="shared" si="0"/>
        <v>53.392857142857139</v>
      </c>
      <c r="F23" s="7">
        <f t="shared" si="0"/>
        <v>52.456140350877206</v>
      </c>
      <c r="G23" s="7">
        <f t="shared" si="0"/>
        <v>51.551724137931039</v>
      </c>
      <c r="H23" s="7">
        <f t="shared" si="0"/>
        <v>50.677966101694921</v>
      </c>
      <c r="I23" s="7">
        <f t="shared" si="0"/>
        <v>49.833333333333343</v>
      </c>
      <c r="J23" s="7">
        <f t="shared" si="0"/>
        <v>49.016393442622956</v>
      </c>
      <c r="K23" s="7">
        <f t="shared" si="0"/>
        <v>48.225806451612904</v>
      </c>
      <c r="L23" s="7">
        <f t="shared" si="0"/>
        <v>47.460317460317462</v>
      </c>
      <c r="M23" s="7">
        <f t="shared" si="0"/>
        <v>46.71875</v>
      </c>
      <c r="N23" s="7">
        <f t="shared" si="0"/>
        <v>46</v>
      </c>
      <c r="O23" s="7">
        <f t="shared" si="0"/>
        <v>45.303030303030305</v>
      </c>
      <c r="P23" s="7">
        <f t="shared" si="0"/>
        <v>44.626865671641795</v>
      </c>
      <c r="Q23" s="7">
        <f t="shared" si="0"/>
        <v>43.970588235294116</v>
      </c>
      <c r="R23" s="7">
        <f t="shared" si="0"/>
        <v>43.333333333333336</v>
      </c>
      <c r="S23" s="7">
        <f t="shared" si="0"/>
        <v>42.714285714285722</v>
      </c>
      <c r="T23" s="7">
        <f t="shared" si="0"/>
        <v>42.112676056338032</v>
      </c>
      <c r="U23" s="7">
        <f t="shared" si="0"/>
        <v>41.527777777777779</v>
      </c>
      <c r="V23" s="7">
        <f t="shared" si="0"/>
        <v>40.958904109589042</v>
      </c>
      <c r="W23" s="7">
        <f t="shared" si="0"/>
        <v>40.405405405405403</v>
      </c>
    </row>
    <row r="24" spans="3:23" ht="15.75" x14ac:dyDescent="0.25">
      <c r="C24" s="6">
        <v>4.9000000000000004</v>
      </c>
      <c r="D24" s="7">
        <f t="shared" si="1"/>
        <v>55.249999999999993</v>
      </c>
      <c r="E24" s="7">
        <f t="shared" si="0"/>
        <v>54.263392857142854</v>
      </c>
      <c r="F24" s="7">
        <f t="shared" si="0"/>
        <v>53.311403508771939</v>
      </c>
      <c r="G24" s="7">
        <f t="shared" si="0"/>
        <v>52.392241379310349</v>
      </c>
      <c r="H24" s="7">
        <f t="shared" si="0"/>
        <v>51.504237288135599</v>
      </c>
      <c r="I24" s="7">
        <f t="shared" si="0"/>
        <v>50.645833333333343</v>
      </c>
      <c r="J24" s="7">
        <f t="shared" si="0"/>
        <v>49.81557377049181</v>
      </c>
      <c r="K24" s="7">
        <f t="shared" si="0"/>
        <v>49.012096774193544</v>
      </c>
      <c r="L24" s="7">
        <f t="shared" si="0"/>
        <v>48.234126984126988</v>
      </c>
      <c r="M24" s="7">
        <f t="shared" si="0"/>
        <v>47.48046875</v>
      </c>
      <c r="N24" s="7">
        <f t="shared" si="0"/>
        <v>46.75</v>
      </c>
      <c r="O24" s="7">
        <f t="shared" si="0"/>
        <v>46.041666666666664</v>
      </c>
      <c r="P24" s="7">
        <f t="shared" si="0"/>
        <v>45.354477611940297</v>
      </c>
      <c r="Q24" s="7">
        <f t="shared" si="0"/>
        <v>44.6875</v>
      </c>
      <c r="R24" s="7">
        <f t="shared" si="0"/>
        <v>44.039855072463773</v>
      </c>
      <c r="S24" s="7">
        <f t="shared" si="0"/>
        <v>43.410714285714292</v>
      </c>
      <c r="T24" s="7">
        <f t="shared" si="0"/>
        <v>42.799295774647895</v>
      </c>
      <c r="U24" s="7">
        <f t="shared" si="0"/>
        <v>42.204861111111114</v>
      </c>
      <c r="V24" s="7">
        <f t="shared" si="0"/>
        <v>41.626712328767127</v>
      </c>
      <c r="W24" s="7">
        <f t="shared" si="0"/>
        <v>41.064189189189193</v>
      </c>
    </row>
    <row r="25" spans="3:23" ht="15.75" x14ac:dyDescent="0.25">
      <c r="C25" s="6">
        <v>5</v>
      </c>
      <c r="D25" s="7">
        <f t="shared" si="1"/>
        <v>56.136363636363626</v>
      </c>
      <c r="E25" s="7">
        <f t="shared" si="0"/>
        <v>55.133928571428562</v>
      </c>
      <c r="F25" s="7">
        <f t="shared" si="0"/>
        <v>54.166666666666679</v>
      </c>
      <c r="G25" s="7">
        <f t="shared" si="0"/>
        <v>53.232758620689658</v>
      </c>
      <c r="H25" s="7">
        <f t="shared" si="0"/>
        <v>52.330508474576277</v>
      </c>
      <c r="I25" s="7">
        <f t="shared" si="0"/>
        <v>51.458333333333343</v>
      </c>
      <c r="J25" s="7">
        <f t="shared" si="0"/>
        <v>50.614754098360656</v>
      </c>
      <c r="K25" s="7">
        <f t="shared" si="0"/>
        <v>49.798387096774192</v>
      </c>
      <c r="L25" s="7">
        <f t="shared" si="0"/>
        <v>49.007936507936513</v>
      </c>
      <c r="M25" s="7">
        <f t="shared" si="0"/>
        <v>48.2421875</v>
      </c>
      <c r="N25" s="7">
        <f t="shared" si="0"/>
        <v>47.5</v>
      </c>
      <c r="O25" s="7">
        <f t="shared" si="0"/>
        <v>46.780303030303031</v>
      </c>
      <c r="P25" s="7">
        <f t="shared" si="0"/>
        <v>46.082089552238806</v>
      </c>
      <c r="Q25" s="7">
        <f t="shared" si="0"/>
        <v>45.404411764705877</v>
      </c>
      <c r="R25" s="7">
        <f t="shared" si="0"/>
        <v>44.746376811594203</v>
      </c>
      <c r="S25" s="7">
        <f t="shared" si="0"/>
        <v>44.107142857142861</v>
      </c>
      <c r="T25" s="7">
        <f t="shared" si="0"/>
        <v>43.485915492957751</v>
      </c>
      <c r="U25" s="7">
        <f t="shared" si="0"/>
        <v>42.881944444444443</v>
      </c>
      <c r="V25" s="7">
        <f t="shared" si="0"/>
        <v>42.294520547945204</v>
      </c>
      <c r="W25" s="7">
        <f t="shared" si="0"/>
        <v>41.722972972972975</v>
      </c>
    </row>
    <row r="26" spans="3:23" ht="15.75" x14ac:dyDescent="0.25">
      <c r="C26" s="6">
        <v>5.0999999999999996</v>
      </c>
      <c r="D26" s="7">
        <f t="shared" si="1"/>
        <v>57.022727272727266</v>
      </c>
      <c r="E26" s="7">
        <f t="shared" si="0"/>
        <v>56.004464285714278</v>
      </c>
      <c r="F26" s="7">
        <f t="shared" si="0"/>
        <v>55.021929824561411</v>
      </c>
      <c r="G26" s="7">
        <f t="shared" si="0"/>
        <v>54.073275862068975</v>
      </c>
      <c r="H26" s="7">
        <f t="shared" si="0"/>
        <v>53.156779661016955</v>
      </c>
      <c r="I26" s="7">
        <f t="shared" ref="I26:W26" si="2">((7.5*($C26)+10)*(0.65/I$11))</f>
        <v>52.270833333333343</v>
      </c>
      <c r="J26" s="7">
        <f t="shared" si="2"/>
        <v>51.41393442622951</v>
      </c>
      <c r="K26" s="7">
        <f t="shared" si="2"/>
        <v>50.58467741935484</v>
      </c>
      <c r="L26" s="7">
        <f t="shared" si="2"/>
        <v>49.781746031746039</v>
      </c>
      <c r="M26" s="7">
        <f t="shared" si="2"/>
        <v>49.00390625</v>
      </c>
      <c r="N26" s="7">
        <f t="shared" si="2"/>
        <v>48.25</v>
      </c>
      <c r="O26" s="7">
        <f t="shared" si="2"/>
        <v>47.518939393939398</v>
      </c>
      <c r="P26" s="7">
        <f t="shared" si="2"/>
        <v>46.809701492537314</v>
      </c>
      <c r="Q26" s="7">
        <f t="shared" si="2"/>
        <v>46.121323529411761</v>
      </c>
      <c r="R26" s="7">
        <f t="shared" si="2"/>
        <v>45.45289855072464</v>
      </c>
      <c r="S26" s="7">
        <f t="shared" si="2"/>
        <v>44.803571428571438</v>
      </c>
      <c r="T26" s="7">
        <f t="shared" si="2"/>
        <v>44.172535211267608</v>
      </c>
      <c r="U26" s="7">
        <f t="shared" si="2"/>
        <v>43.559027777777779</v>
      </c>
      <c r="V26" s="7">
        <f t="shared" si="2"/>
        <v>42.962328767123289</v>
      </c>
      <c r="W26" s="7">
        <f t="shared" si="2"/>
        <v>42.381756756756758</v>
      </c>
    </row>
    <row r="27" spans="3:23" ht="15.75" x14ac:dyDescent="0.25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</row>
    <row r="28" spans="3:23" ht="15.75" x14ac:dyDescent="0.25">
      <c r="C28" s="4" t="s">
        <v>0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30" spans="3:23" ht="18.75" x14ac:dyDescent="0.3">
      <c r="D30" s="3" t="s">
        <v>9</v>
      </c>
    </row>
  </sheetData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Reuss</dc:creator>
  <cp:lastModifiedBy>Stephanie Loderbauer</cp:lastModifiedBy>
  <cp:lastPrinted>2023-08-30T19:24:02Z</cp:lastPrinted>
  <dcterms:created xsi:type="dcterms:W3CDTF">2020-10-02T01:55:07Z</dcterms:created>
  <dcterms:modified xsi:type="dcterms:W3CDTF">2023-09-07T17:25:51Z</dcterms:modified>
</cp:coreProperties>
</file>